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8640" activeTab="0"/>
  </bookViews>
  <sheets>
    <sheet name="Main File" sheetId="1" r:id="rId1"/>
    <sheet name="Print" sheetId="2" r:id="rId2"/>
    <sheet name="Abstract" sheetId="3" r:id="rId3"/>
  </sheets>
  <definedNames>
    <definedName name="_xlnm.Print_Area" localSheetId="0">'Main File'!$A$1:$O$5</definedName>
    <definedName name="_xlnm.Print_Area" localSheetId="1">'Print'!$A$3:$C$10</definedName>
  </definedNames>
  <calcPr fullCalcOnLoad="1"/>
</workbook>
</file>

<file path=xl/sharedStrings.xml><?xml version="1.0" encoding="utf-8"?>
<sst xmlns="http://schemas.openxmlformats.org/spreadsheetml/2006/main" count="190" uniqueCount="88">
  <si>
    <t>Sl.
No</t>
  </si>
  <si>
    <t>File.No</t>
  </si>
  <si>
    <t xml:space="preserve">Name of the 
Applicant </t>
  </si>
  <si>
    <t xml:space="preserve">Address </t>
  </si>
  <si>
    <t>Plot.No</t>
  </si>
  <si>
    <t>Sy.No</t>
  </si>
  <si>
    <t>Village</t>
  </si>
  <si>
    <t>Mandal</t>
  </si>
  <si>
    <t>Amount Along With          Application</t>
  </si>
  <si>
    <t>Challan No./ Date,Balanc Amount.</t>
  </si>
  <si>
    <t xml:space="preserve"> Total Amount</t>
  </si>
  <si>
    <t>Stage</t>
  </si>
  <si>
    <t xml:space="preserve">STATEMENT SHOWING THE LIST OF LPS APPLICATIONS OF SINGAPOOR (V) </t>
  </si>
  <si>
    <t>Ch.Subramanyam</t>
  </si>
  <si>
    <t>17 To 20</t>
  </si>
  <si>
    <t>Singapoor</t>
  </si>
  <si>
    <t>Shankarpally</t>
  </si>
  <si>
    <t>033720,19-9-08,Syndicate Bank.</t>
  </si>
  <si>
    <t>1 To 5</t>
  </si>
  <si>
    <t>Ch.Subramanyam
H.No:6-3-349/14/1,F.NO:302,Bala Maithri Nivas,Hindi Nagar Colony,Panjagutta,Hyd.</t>
  </si>
  <si>
    <t>27 To 29,45 TO 47,</t>
  </si>
  <si>
    <t>54,55 TO 58</t>
  </si>
  <si>
    <t>33 To 35,39 To 41</t>
  </si>
  <si>
    <t>30 To 32,42 To 44</t>
  </si>
  <si>
    <t>Ch.Subramanyam
F.No:302,H.No:6-3-349/14/1,Hindi Nagar Colony,Panjagutta, Hyd.</t>
  </si>
  <si>
    <t>48 TO 68</t>
  </si>
  <si>
    <t>278523,27-9-08,SBI,.</t>
  </si>
  <si>
    <t>51 To 61</t>
  </si>
  <si>
    <t>278581,27-9-08,SBI,.</t>
  </si>
  <si>
    <t xml:space="preserve"> Balance Amount Informed.</t>
  </si>
  <si>
    <t xml:space="preserve"> Balance Amount Paid.</t>
  </si>
  <si>
    <t>Ramanakollu Balaiah</t>
  </si>
  <si>
    <t>Ramanakollu Balaiah
Not Given</t>
  </si>
  <si>
    <t>(Chll:Dt:2/2/09,IOB,         Marred).</t>
  </si>
  <si>
    <t>36 to 38</t>
  </si>
  <si>
    <t>1,12,127</t>
  </si>
  <si>
    <t>No. of files received</t>
  </si>
  <si>
    <t>Sent to E.O</t>
  </si>
  <si>
    <t>Received from E.O</t>
  </si>
  <si>
    <t>Pending with E.O</t>
  </si>
  <si>
    <t>Govt land/ULC/2008 doc/MC rejections</t>
  </si>
  <si>
    <t>Sent to Technical section</t>
  </si>
  <si>
    <t>Files approved by M.C</t>
  </si>
  <si>
    <t>Pending with Technical section</t>
  </si>
  <si>
    <t>Intimation letter issued</t>
  </si>
  <si>
    <t>Intimation letter pending</t>
  </si>
  <si>
    <t>Balance amount paid 
No. of application</t>
  </si>
  <si>
    <t>Final proceedings issued</t>
  </si>
  <si>
    <t>Proceedings pending</t>
  </si>
  <si>
    <t>Amount received along with application</t>
  </si>
  <si>
    <t>Balance amount informed</t>
  </si>
  <si>
    <t>Balance amount received</t>
  </si>
  <si>
    <t>nil</t>
  </si>
  <si>
    <t>LRS- Singapur(V), Shankarpally(M)</t>
  </si>
  <si>
    <t>IL ISSUED</t>
  </si>
  <si>
    <t>2,29,260</t>
  </si>
  <si>
    <t>1,96,837</t>
  </si>
  <si>
    <t>2,29,240</t>
  </si>
  <si>
    <t>1,54,842</t>
  </si>
  <si>
    <t>1,84,135</t>
  </si>
  <si>
    <t>2,10,045</t>
  </si>
  <si>
    <t xml:space="preserve">Villages (LPS) Status Showing of 
 Singapoor (V) Shankarpally (M).  </t>
  </si>
  <si>
    <t>Sec. Tech.</t>
  </si>
  <si>
    <t>Anand Rao/JPO/
21/08/2009</t>
  </si>
  <si>
    <t>IL ISSUED
09/10/2009</t>
  </si>
  <si>
    <t>IL ISSUED
13/10/2009</t>
  </si>
  <si>
    <t>IL ISSUED
08/10/2009</t>
  </si>
  <si>
    <t>Challan No./Date/Bank
Along With Application.</t>
  </si>
  <si>
    <t>DD.No./Date/Bank
Along With Application.</t>
  </si>
  <si>
    <t xml:space="preserve">595062,22-12-08,SBI,DP Colony.         </t>
  </si>
  <si>
    <t xml:space="preserve">595061,22-12-08,SBI,DP Colony.         </t>
  </si>
  <si>
    <t>(Chll.29/12/08,IOB, 
Marredpally)</t>
  </si>
  <si>
    <t xml:space="preserve">595060,22-12-08,SBI,DP Colony.         </t>
  </si>
  <si>
    <t xml:space="preserve">595083,24-12-08,SBI,DP Colony.         </t>
  </si>
  <si>
    <t>(Chll.29/12/08,IOB,
 Marredpally)</t>
  </si>
  <si>
    <t xml:space="preserve">595084,24-12-08,SBI,DP Colony.         </t>
  </si>
  <si>
    <t xml:space="preserve">595085,24-12-08,SBI,Panjagutta.         </t>
  </si>
  <si>
    <t>Status</t>
  </si>
  <si>
    <t>Detailed Status</t>
  </si>
  <si>
    <t>Contact No.</t>
  </si>
  <si>
    <t>File Location</t>
  </si>
  <si>
    <t>Tech. Sec.</t>
  </si>
  <si>
    <t>9396282221,
98866431679</t>
  </si>
  <si>
    <t>LRS Section</t>
  </si>
  <si>
    <t>Bundle No.</t>
  </si>
  <si>
    <t>No Challan</t>
  </si>
  <si>
    <t>Ch.NO.870, Dt:30/03/2010,IOB</t>
  </si>
  <si>
    <t>Draft Proceedings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</si>
</sst>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[Red]#,##0"/>
  </numFmts>
  <fonts count="13">
    <font>
      <sz val="10"/>
      <name val="Arial"/>
      <family val="0"/>
    </font>
    <font>
      <sz val="8"/>
      <name val="Arial"/>
      <family val="0"/>
    </font>
    <font>
      <sz val="18"/>
      <name val="Times New Roman"/>
      <family val="1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1"/>
      <color indexed="17"/>
      <name val="Arial"/>
      <family val="2"/>
    </font>
    <font>
      <b/>
      <sz val="10"/>
      <color indexed="17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0" fontId="0" fillId="0" borderId="0" xfId="0" applyAlignment="1">
      <alignment horizontal="center"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horizontal="center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 horizontal="center"/>
    </xf>
    <xf numFmtId="0" fontId="0" fillId="0" borderId="0" xfId="0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3" fontId="8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 wrapText="1"/>
    </xf>
    <xf numFmtId="3" fontId="8" fillId="0" borderId="1" xfId="0" applyNumberFormat="1" applyFont="1" applyBorder="1" applyAlignment="1">
      <alignment horizontal="center" wrapText="1"/>
    </xf>
    <xf numFmtId="0" fontId="9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3" fontId="0" fillId="0" borderId="1" xfId="0" applyNumberForma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/>
    </xf>
    <xf numFmtId="0" fontId="11" fillId="0" borderId="1" xfId="0" applyFont="1" applyBorder="1" applyAlignment="1">
      <alignment wrapText="1"/>
    </xf>
    <xf numFmtId="3" fontId="11" fillId="0" borderId="1" xfId="0" applyNumberFormat="1" applyFont="1" applyBorder="1" applyAlignment="1">
      <alignment horizontal="center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 wrapText="1"/>
    </xf>
    <xf numFmtId="3" fontId="11" fillId="0" borderId="1" xfId="0" applyNumberFormat="1" applyFont="1" applyBorder="1" applyAlignment="1">
      <alignment horizontal="center" wrapText="1"/>
    </xf>
    <xf numFmtId="16" fontId="11" fillId="0" borderId="1" xfId="0" applyNumberFormat="1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12" fillId="0" borderId="0" xfId="0" applyFont="1" applyAlignment="1">
      <alignment/>
    </xf>
    <xf numFmtId="3" fontId="5" fillId="0" borderId="1" xfId="0" applyNumberFormat="1" applyFont="1" applyBorder="1" applyAlignment="1">
      <alignment/>
    </xf>
    <xf numFmtId="164" fontId="4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wrapText="1"/>
    </xf>
    <xf numFmtId="164" fontId="10" fillId="0" borderId="1" xfId="0" applyNumberFormat="1" applyFont="1" applyBorder="1" applyAlignment="1">
      <alignment horizontal="center" wrapText="1"/>
    </xf>
    <xf numFmtId="164" fontId="11" fillId="0" borderId="1" xfId="0" applyNumberFormat="1" applyFont="1" applyBorder="1" applyAlignment="1">
      <alignment horizontal="center" wrapText="1"/>
    </xf>
    <xf numFmtId="164" fontId="8" fillId="0" borderId="1" xfId="0" applyNumberFormat="1" applyFont="1" applyBorder="1" applyAlignment="1">
      <alignment horizontal="center" wrapText="1"/>
    </xf>
    <xf numFmtId="164" fontId="0" fillId="0" borderId="0" xfId="0" applyNumberFormat="1" applyAlignment="1">
      <alignment/>
    </xf>
    <xf numFmtId="164" fontId="0" fillId="0" borderId="0" xfId="0" applyNumberFormat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5"/>
  <sheetViews>
    <sheetView tabSelected="1" workbookViewId="0" topLeftCell="A7">
      <selection activeCell="Q12" sqref="Q12"/>
    </sheetView>
  </sheetViews>
  <sheetFormatPr defaultColWidth="9.140625" defaultRowHeight="12.75"/>
  <cols>
    <col min="1" max="1" width="5.421875" style="14" customWidth="1"/>
    <col min="2" max="2" width="8.7109375" style="0" customWidth="1"/>
    <col min="3" max="3" width="19.00390625" style="0" customWidth="1"/>
    <col min="4" max="4" width="23.8515625" style="0" customWidth="1"/>
    <col min="5" max="5" width="8.8515625" style="0" customWidth="1"/>
    <col min="6" max="6" width="8.28125" style="0" customWidth="1"/>
    <col min="7" max="7" width="12.00390625" style="0" customWidth="1"/>
    <col min="8" max="8" width="13.28125" style="0" customWidth="1"/>
    <col min="9" max="9" width="26.57421875" style="0" customWidth="1"/>
    <col min="10" max="10" width="22.8515625" style="0" customWidth="1"/>
    <col min="11" max="11" width="14.57421875" style="0" customWidth="1"/>
    <col min="12" max="12" width="10.7109375" style="0" customWidth="1"/>
    <col min="13" max="13" width="10.421875" style="52" customWidth="1"/>
    <col min="15" max="15" width="12.57421875" style="0" customWidth="1"/>
    <col min="16" max="16" width="12.28125" style="0" customWidth="1"/>
    <col min="17" max="17" width="18.57421875" style="0" customWidth="1"/>
    <col min="18" max="18" width="19.7109375" style="0" customWidth="1"/>
    <col min="19" max="19" width="22.7109375" style="0" customWidth="1"/>
    <col min="20" max="20" width="17.8515625" style="0" customWidth="1"/>
  </cols>
  <sheetData>
    <row r="1" spans="1:20" ht="23.25" customHeight="1">
      <c r="A1" s="38" t="s">
        <v>12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</row>
    <row r="2" spans="1:20" ht="75">
      <c r="A2" s="24" t="s">
        <v>0</v>
      </c>
      <c r="B2" s="24" t="s">
        <v>1</v>
      </c>
      <c r="C2" s="24" t="s">
        <v>2</v>
      </c>
      <c r="D2" s="24" t="s">
        <v>3</v>
      </c>
      <c r="E2" s="24" t="s">
        <v>4</v>
      </c>
      <c r="F2" s="24" t="s">
        <v>5</v>
      </c>
      <c r="G2" s="24" t="s">
        <v>6</v>
      </c>
      <c r="H2" s="24" t="s">
        <v>7</v>
      </c>
      <c r="I2" s="24" t="s">
        <v>67</v>
      </c>
      <c r="J2" s="24" t="s">
        <v>68</v>
      </c>
      <c r="K2" s="24" t="s">
        <v>8</v>
      </c>
      <c r="L2" s="24" t="s">
        <v>9</v>
      </c>
      <c r="M2" s="47" t="s">
        <v>29</v>
      </c>
      <c r="N2" s="24" t="s">
        <v>30</v>
      </c>
      <c r="O2" s="24" t="s">
        <v>10</v>
      </c>
      <c r="P2" s="24" t="s">
        <v>77</v>
      </c>
      <c r="Q2" s="24" t="s">
        <v>78</v>
      </c>
      <c r="R2" s="24" t="s">
        <v>79</v>
      </c>
      <c r="S2" s="24" t="s">
        <v>80</v>
      </c>
      <c r="T2" s="24" t="s">
        <v>84</v>
      </c>
    </row>
    <row r="3" spans="1:20" ht="51">
      <c r="A3" s="11">
        <v>1</v>
      </c>
      <c r="B3" s="27">
        <v>16686</v>
      </c>
      <c r="C3" s="8" t="s">
        <v>13</v>
      </c>
      <c r="D3" s="9" t="s">
        <v>24</v>
      </c>
      <c r="E3" s="8" t="s">
        <v>14</v>
      </c>
      <c r="F3" s="8">
        <v>313</v>
      </c>
      <c r="G3" s="8" t="s">
        <v>15</v>
      </c>
      <c r="H3" s="8" t="s">
        <v>16</v>
      </c>
      <c r="I3" s="8"/>
      <c r="J3" s="9" t="s">
        <v>17</v>
      </c>
      <c r="K3" s="10">
        <v>8350</v>
      </c>
      <c r="L3" s="8"/>
      <c r="M3" s="48"/>
      <c r="N3" s="8"/>
      <c r="O3" s="46">
        <f>K3+M3</f>
        <v>8350</v>
      </c>
      <c r="P3" s="9" t="s">
        <v>81</v>
      </c>
      <c r="Q3" s="9" t="s">
        <v>63</v>
      </c>
      <c r="R3" s="2"/>
      <c r="S3" s="2"/>
      <c r="T3" s="27"/>
    </row>
    <row r="4" spans="1:20" ht="51.75">
      <c r="A4" s="33">
        <v>2</v>
      </c>
      <c r="B4" s="28">
        <v>17657</v>
      </c>
      <c r="C4" s="29" t="s">
        <v>13</v>
      </c>
      <c r="D4" s="30" t="s">
        <v>24</v>
      </c>
      <c r="E4" s="29" t="s">
        <v>25</v>
      </c>
      <c r="F4" s="29">
        <v>313</v>
      </c>
      <c r="G4" s="29" t="s">
        <v>15</v>
      </c>
      <c r="H4" s="29" t="s">
        <v>16</v>
      </c>
      <c r="I4" s="29" t="s">
        <v>85</v>
      </c>
      <c r="J4" s="30" t="s">
        <v>26</v>
      </c>
      <c r="K4" s="31">
        <v>14600</v>
      </c>
      <c r="L4" s="32"/>
      <c r="M4" s="49">
        <v>229240</v>
      </c>
      <c r="N4" s="28"/>
      <c r="O4" s="46">
        <f aca="true" t="shared" si="0" ref="O4:O12">K4+M4</f>
        <v>243840</v>
      </c>
      <c r="P4" s="30" t="s">
        <v>54</v>
      </c>
      <c r="Q4" s="30" t="s">
        <v>64</v>
      </c>
      <c r="R4" s="30" t="s">
        <v>82</v>
      </c>
      <c r="S4" s="30" t="s">
        <v>83</v>
      </c>
      <c r="T4" s="27">
        <v>4</v>
      </c>
    </row>
    <row r="5" spans="1:20" ht="51">
      <c r="A5" s="35">
        <v>3</v>
      </c>
      <c r="B5" s="34">
        <v>17658</v>
      </c>
      <c r="C5" s="29" t="s">
        <v>13</v>
      </c>
      <c r="D5" s="30" t="s">
        <v>24</v>
      </c>
      <c r="E5" s="29" t="s">
        <v>27</v>
      </c>
      <c r="F5" s="29">
        <v>313</v>
      </c>
      <c r="G5" s="29" t="s">
        <v>15</v>
      </c>
      <c r="H5" s="29" t="s">
        <v>16</v>
      </c>
      <c r="I5" s="29" t="s">
        <v>85</v>
      </c>
      <c r="J5" s="30" t="s">
        <v>28</v>
      </c>
      <c r="K5" s="31">
        <v>14600</v>
      </c>
      <c r="L5" s="29"/>
      <c r="M5" s="50">
        <v>229260</v>
      </c>
      <c r="N5" s="29"/>
      <c r="O5" s="46">
        <f t="shared" si="0"/>
        <v>243860</v>
      </c>
      <c r="P5" s="30" t="s">
        <v>54</v>
      </c>
      <c r="Q5" s="30" t="s">
        <v>64</v>
      </c>
      <c r="R5" s="30" t="s">
        <v>82</v>
      </c>
      <c r="S5" s="30" t="s">
        <v>83</v>
      </c>
      <c r="T5" s="27">
        <v>4</v>
      </c>
    </row>
    <row r="6" spans="1:20" ht="77.25">
      <c r="A6" s="33">
        <v>4</v>
      </c>
      <c r="B6" s="35">
        <v>25334</v>
      </c>
      <c r="C6" s="29" t="s">
        <v>13</v>
      </c>
      <c r="D6" s="30" t="s">
        <v>19</v>
      </c>
      <c r="E6" s="30" t="s">
        <v>23</v>
      </c>
      <c r="F6" s="30">
        <v>313</v>
      </c>
      <c r="G6" s="29" t="s">
        <v>15</v>
      </c>
      <c r="H6" s="29" t="s">
        <v>16</v>
      </c>
      <c r="I6" s="30" t="s">
        <v>71</v>
      </c>
      <c r="J6" s="30" t="s">
        <v>69</v>
      </c>
      <c r="K6" s="36">
        <v>12538</v>
      </c>
      <c r="L6" s="30"/>
      <c r="M6" s="50">
        <v>196837</v>
      </c>
      <c r="N6" s="30"/>
      <c r="O6" s="46">
        <f>K6+M6</f>
        <v>209375</v>
      </c>
      <c r="P6" s="30" t="s">
        <v>54</v>
      </c>
      <c r="Q6" s="30" t="s">
        <v>65</v>
      </c>
      <c r="R6" s="30" t="s">
        <v>82</v>
      </c>
      <c r="S6" s="30" t="s">
        <v>83</v>
      </c>
      <c r="T6" s="27">
        <v>4</v>
      </c>
    </row>
    <row r="7" spans="1:20" ht="76.5">
      <c r="A7" s="35">
        <v>5</v>
      </c>
      <c r="B7" s="35">
        <v>25335</v>
      </c>
      <c r="C7" s="29" t="s">
        <v>13</v>
      </c>
      <c r="D7" s="30" t="s">
        <v>19</v>
      </c>
      <c r="E7" s="30" t="s">
        <v>21</v>
      </c>
      <c r="F7" s="30">
        <v>313</v>
      </c>
      <c r="G7" s="29" t="s">
        <v>15</v>
      </c>
      <c r="H7" s="29" t="s">
        <v>16</v>
      </c>
      <c r="I7" s="30" t="s">
        <v>71</v>
      </c>
      <c r="J7" s="30" t="s">
        <v>70</v>
      </c>
      <c r="K7" s="36">
        <v>13375</v>
      </c>
      <c r="L7" s="30"/>
      <c r="M7" s="50">
        <v>210045</v>
      </c>
      <c r="N7" s="30"/>
      <c r="O7" s="46">
        <f t="shared" si="0"/>
        <v>223420</v>
      </c>
      <c r="P7" s="30" t="s">
        <v>54</v>
      </c>
      <c r="Q7" s="30" t="s">
        <v>65</v>
      </c>
      <c r="R7" s="30" t="s">
        <v>82</v>
      </c>
      <c r="S7" s="30" t="s">
        <v>83</v>
      </c>
      <c r="T7" s="27">
        <v>4</v>
      </c>
    </row>
    <row r="8" spans="1:20" ht="77.25">
      <c r="A8" s="33">
        <v>6</v>
      </c>
      <c r="B8" s="35">
        <v>25336</v>
      </c>
      <c r="C8" s="29" t="s">
        <v>13</v>
      </c>
      <c r="D8" s="30" t="s">
        <v>19</v>
      </c>
      <c r="E8" s="30" t="s">
        <v>22</v>
      </c>
      <c r="F8" s="30">
        <v>313</v>
      </c>
      <c r="G8" s="29" t="s">
        <v>15</v>
      </c>
      <c r="H8" s="29" t="s">
        <v>16</v>
      </c>
      <c r="I8" s="30" t="s">
        <v>71</v>
      </c>
      <c r="J8" s="30" t="s">
        <v>72</v>
      </c>
      <c r="K8" s="36">
        <v>12538</v>
      </c>
      <c r="L8" s="30"/>
      <c r="M8" s="50">
        <v>196837</v>
      </c>
      <c r="N8" s="30"/>
      <c r="O8" s="46">
        <f t="shared" si="0"/>
        <v>209375</v>
      </c>
      <c r="P8" s="30" t="s">
        <v>54</v>
      </c>
      <c r="Q8" s="30" t="s">
        <v>66</v>
      </c>
      <c r="R8" s="30" t="s">
        <v>82</v>
      </c>
      <c r="S8" s="30" t="s">
        <v>83</v>
      </c>
      <c r="T8" s="27">
        <v>4</v>
      </c>
    </row>
    <row r="9" spans="1:20" ht="76.5">
      <c r="A9" s="35">
        <v>7</v>
      </c>
      <c r="B9" s="35">
        <v>25503</v>
      </c>
      <c r="C9" s="29" t="s">
        <v>13</v>
      </c>
      <c r="D9" s="30" t="s">
        <v>19</v>
      </c>
      <c r="E9" s="30" t="s">
        <v>20</v>
      </c>
      <c r="F9" s="30">
        <v>313</v>
      </c>
      <c r="G9" s="29" t="s">
        <v>15</v>
      </c>
      <c r="H9" s="29" t="s">
        <v>16</v>
      </c>
      <c r="I9" s="30" t="s">
        <v>74</v>
      </c>
      <c r="J9" s="30" t="s">
        <v>73</v>
      </c>
      <c r="K9" s="36">
        <v>12538</v>
      </c>
      <c r="L9" s="30"/>
      <c r="M9" s="50">
        <v>196837</v>
      </c>
      <c r="N9" s="30"/>
      <c r="O9" s="46">
        <f t="shared" si="0"/>
        <v>209375</v>
      </c>
      <c r="P9" s="30" t="s">
        <v>54</v>
      </c>
      <c r="Q9" s="30" t="s">
        <v>66</v>
      </c>
      <c r="R9" s="30" t="s">
        <v>82</v>
      </c>
      <c r="S9" s="30" t="s">
        <v>83</v>
      </c>
      <c r="T9" s="27">
        <v>4</v>
      </c>
    </row>
    <row r="10" spans="1:20" ht="77.25">
      <c r="A10" s="33">
        <v>8</v>
      </c>
      <c r="B10" s="35">
        <v>25504</v>
      </c>
      <c r="C10" s="29" t="s">
        <v>13</v>
      </c>
      <c r="D10" s="30" t="s">
        <v>19</v>
      </c>
      <c r="E10" s="37" t="s">
        <v>18</v>
      </c>
      <c r="F10" s="30">
        <v>313</v>
      </c>
      <c r="G10" s="29" t="s">
        <v>15</v>
      </c>
      <c r="H10" s="29" t="s">
        <v>16</v>
      </c>
      <c r="I10" s="30" t="s">
        <v>74</v>
      </c>
      <c r="J10" s="30" t="s">
        <v>75</v>
      </c>
      <c r="K10" s="36">
        <v>11725</v>
      </c>
      <c r="L10" s="30"/>
      <c r="M10" s="50">
        <v>184135</v>
      </c>
      <c r="N10" s="30"/>
      <c r="O10" s="46">
        <f t="shared" si="0"/>
        <v>195860</v>
      </c>
      <c r="P10" s="30" t="s">
        <v>54</v>
      </c>
      <c r="Q10" s="30" t="s">
        <v>65</v>
      </c>
      <c r="R10" s="30" t="s">
        <v>82</v>
      </c>
      <c r="S10" s="30" t="s">
        <v>83</v>
      </c>
      <c r="T10" s="27">
        <v>4</v>
      </c>
    </row>
    <row r="11" spans="1:20" s="45" customFormat="1" ht="76.5">
      <c r="A11" s="17">
        <v>9</v>
      </c>
      <c r="B11" s="17">
        <v>25505</v>
      </c>
      <c r="C11" s="18" t="s">
        <v>13</v>
      </c>
      <c r="D11" s="19" t="s">
        <v>19</v>
      </c>
      <c r="E11" s="19" t="s">
        <v>34</v>
      </c>
      <c r="F11" s="19">
        <v>313</v>
      </c>
      <c r="G11" s="18" t="s">
        <v>15</v>
      </c>
      <c r="H11" s="18" t="s">
        <v>16</v>
      </c>
      <c r="I11" s="19" t="s">
        <v>71</v>
      </c>
      <c r="J11" s="19" t="s">
        <v>76</v>
      </c>
      <c r="K11" s="22">
        <v>9863</v>
      </c>
      <c r="L11" s="19" t="s">
        <v>86</v>
      </c>
      <c r="M11" s="51">
        <v>154842</v>
      </c>
      <c r="N11" s="19" t="s">
        <v>58</v>
      </c>
      <c r="O11" s="46">
        <f t="shared" si="0"/>
        <v>164705</v>
      </c>
      <c r="P11" s="19" t="s">
        <v>54</v>
      </c>
      <c r="Q11" s="19" t="s">
        <v>87</v>
      </c>
      <c r="R11" s="19" t="s">
        <v>82</v>
      </c>
      <c r="S11" s="19" t="s">
        <v>83</v>
      </c>
      <c r="T11" s="44">
        <v>4</v>
      </c>
    </row>
    <row r="12" spans="1:20" ht="39.75" customHeight="1">
      <c r="A12" s="33">
        <v>10</v>
      </c>
      <c r="B12" s="35">
        <v>29260</v>
      </c>
      <c r="C12" s="30" t="s">
        <v>31</v>
      </c>
      <c r="D12" s="30" t="s">
        <v>32</v>
      </c>
      <c r="E12" s="30">
        <v>23</v>
      </c>
      <c r="F12" s="30">
        <v>314</v>
      </c>
      <c r="G12" s="29" t="s">
        <v>15</v>
      </c>
      <c r="H12" s="29" t="s">
        <v>16</v>
      </c>
      <c r="I12" s="30" t="s">
        <v>33</v>
      </c>
      <c r="J12" s="30" t="s">
        <v>33</v>
      </c>
      <c r="K12" s="36">
        <v>2000</v>
      </c>
      <c r="L12" s="30"/>
      <c r="M12" s="50">
        <v>13032</v>
      </c>
      <c r="N12" s="30"/>
      <c r="O12" s="46">
        <f t="shared" si="0"/>
        <v>15032</v>
      </c>
      <c r="P12" s="30" t="s">
        <v>54</v>
      </c>
      <c r="Q12" s="30" t="s">
        <v>65</v>
      </c>
      <c r="R12" s="30" t="s">
        <v>82</v>
      </c>
      <c r="S12" s="30" t="s">
        <v>83</v>
      </c>
      <c r="T12" s="27">
        <v>4</v>
      </c>
    </row>
    <row r="13" spans="1:11" ht="12.75">
      <c r="A13" s="16"/>
      <c r="K13" s="15">
        <f>SUM(K3:K12)</f>
        <v>112127</v>
      </c>
    </row>
    <row r="15" spans="2:15" ht="12.75"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53"/>
      <c r="N15" s="1"/>
      <c r="O15" s="1"/>
    </row>
  </sheetData>
  <mergeCells count="1">
    <mergeCell ref="A1:T1"/>
  </mergeCells>
  <printOptions/>
  <pageMargins left="0.91" right="0.75" top="1" bottom="1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F27" sqref="F27"/>
    </sheetView>
  </sheetViews>
  <sheetFormatPr defaultColWidth="9.140625" defaultRowHeight="12.75"/>
  <cols>
    <col min="1" max="2" width="9.140625" style="3" customWidth="1"/>
    <col min="3" max="3" width="24.28125" style="0" customWidth="1"/>
    <col min="4" max="4" width="13.421875" style="0" customWidth="1"/>
    <col min="5" max="5" width="11.421875" style="0" customWidth="1"/>
    <col min="6" max="6" width="12.8515625" style="0" customWidth="1"/>
  </cols>
  <sheetData>
    <row r="1" spans="1:4" ht="15.75">
      <c r="A1" s="40" t="s">
        <v>53</v>
      </c>
      <c r="B1" s="40"/>
      <c r="C1" s="40"/>
      <c r="D1" s="40"/>
    </row>
    <row r="2" spans="1:6" ht="51" customHeight="1">
      <c r="A2" s="24" t="s">
        <v>0</v>
      </c>
      <c r="B2" s="24" t="s">
        <v>1</v>
      </c>
      <c r="C2" s="24" t="s">
        <v>2</v>
      </c>
      <c r="D2" s="24" t="s">
        <v>8</v>
      </c>
      <c r="E2" s="24" t="s">
        <v>29</v>
      </c>
      <c r="F2" s="24" t="s">
        <v>11</v>
      </c>
    </row>
    <row r="3" spans="1:6" ht="15" customHeight="1">
      <c r="A3" s="11">
        <v>1</v>
      </c>
      <c r="B3" s="8">
        <v>16686</v>
      </c>
      <c r="C3" s="8" t="s">
        <v>13</v>
      </c>
      <c r="D3" s="10">
        <v>8350</v>
      </c>
      <c r="E3" s="11"/>
      <c r="F3" s="9" t="s">
        <v>62</v>
      </c>
    </row>
    <row r="4" spans="1:6" ht="15" customHeight="1">
      <c r="A4" s="21">
        <v>2</v>
      </c>
      <c r="B4" s="23">
        <v>17657</v>
      </c>
      <c r="C4" s="18" t="s">
        <v>13</v>
      </c>
      <c r="D4" s="20">
        <v>14600</v>
      </c>
      <c r="E4" s="21" t="s">
        <v>57</v>
      </c>
      <c r="F4" s="19" t="s">
        <v>54</v>
      </c>
    </row>
    <row r="5" spans="1:6" ht="15" customHeight="1">
      <c r="A5" s="17">
        <v>3</v>
      </c>
      <c r="B5" s="18">
        <v>17658</v>
      </c>
      <c r="C5" s="18" t="s">
        <v>13</v>
      </c>
      <c r="D5" s="20">
        <v>14600</v>
      </c>
      <c r="E5" s="17" t="s">
        <v>55</v>
      </c>
      <c r="F5" s="19" t="s">
        <v>54</v>
      </c>
    </row>
    <row r="6" spans="1:6" ht="15" customHeight="1">
      <c r="A6" s="21">
        <v>4</v>
      </c>
      <c r="B6" s="19">
        <v>25334</v>
      </c>
      <c r="C6" s="18" t="s">
        <v>13</v>
      </c>
      <c r="D6" s="22">
        <v>12538</v>
      </c>
      <c r="E6" s="17" t="s">
        <v>56</v>
      </c>
      <c r="F6" s="19" t="s">
        <v>54</v>
      </c>
    </row>
    <row r="7" spans="1:6" ht="15" customHeight="1">
      <c r="A7" s="17">
        <v>5</v>
      </c>
      <c r="B7" s="19">
        <v>25335</v>
      </c>
      <c r="C7" s="18" t="s">
        <v>13</v>
      </c>
      <c r="D7" s="22">
        <v>13375</v>
      </c>
      <c r="E7" s="17" t="s">
        <v>60</v>
      </c>
      <c r="F7" s="19" t="s">
        <v>54</v>
      </c>
    </row>
    <row r="8" spans="1:6" ht="15" customHeight="1">
      <c r="A8" s="21">
        <v>6</v>
      </c>
      <c r="B8" s="19">
        <v>25336</v>
      </c>
      <c r="C8" s="18" t="s">
        <v>13</v>
      </c>
      <c r="D8" s="22">
        <v>12538</v>
      </c>
      <c r="E8" s="17" t="s">
        <v>56</v>
      </c>
      <c r="F8" s="19" t="s">
        <v>54</v>
      </c>
    </row>
    <row r="9" spans="1:6" ht="15" customHeight="1">
      <c r="A9" s="17">
        <v>7</v>
      </c>
      <c r="B9" s="19">
        <v>25503</v>
      </c>
      <c r="C9" s="18" t="s">
        <v>13</v>
      </c>
      <c r="D9" s="22">
        <v>12538</v>
      </c>
      <c r="E9" s="17" t="s">
        <v>56</v>
      </c>
      <c r="F9" s="19" t="s">
        <v>54</v>
      </c>
    </row>
    <row r="10" spans="1:6" ht="15" customHeight="1">
      <c r="A10" s="21">
        <v>8</v>
      </c>
      <c r="B10" s="19">
        <v>25504</v>
      </c>
      <c r="C10" s="18" t="s">
        <v>13</v>
      </c>
      <c r="D10" s="22">
        <v>11725</v>
      </c>
      <c r="E10" s="17" t="s">
        <v>59</v>
      </c>
      <c r="F10" s="19" t="s">
        <v>54</v>
      </c>
    </row>
    <row r="11" spans="1:6" ht="15" customHeight="1">
      <c r="A11" s="17">
        <v>9</v>
      </c>
      <c r="B11" s="19">
        <v>25505</v>
      </c>
      <c r="C11" s="18" t="s">
        <v>13</v>
      </c>
      <c r="D11" s="22">
        <v>9863</v>
      </c>
      <c r="E11" s="17" t="s">
        <v>58</v>
      </c>
      <c r="F11" s="19" t="s">
        <v>54</v>
      </c>
    </row>
    <row r="12" spans="1:6" ht="15" customHeight="1">
      <c r="A12" s="21">
        <v>10</v>
      </c>
      <c r="B12" s="19">
        <v>29260</v>
      </c>
      <c r="C12" s="19" t="s">
        <v>31</v>
      </c>
      <c r="D12" s="22">
        <v>2000</v>
      </c>
      <c r="E12" s="22">
        <v>13032</v>
      </c>
      <c r="F12" s="19" t="s">
        <v>54</v>
      </c>
    </row>
    <row r="13" spans="1:6" ht="12.75">
      <c r="A13" s="25"/>
      <c r="B13" s="25"/>
      <c r="C13" s="2"/>
      <c r="D13" s="26">
        <f>SUM(D3:D12)</f>
        <v>112127</v>
      </c>
      <c r="E13" s="2"/>
      <c r="F13" s="2"/>
    </row>
  </sheetData>
  <mergeCells count="1">
    <mergeCell ref="A1:D1"/>
  </mergeCells>
  <printOptions/>
  <pageMargins left="1.4" right="0.75" top="1" bottom="1" header="0.5" footer="0.5"/>
  <pageSetup horizontalDpi="600" verticalDpi="600" orientation="portrait" paperSize="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C19"/>
  <sheetViews>
    <sheetView workbookViewId="0" topLeftCell="A1">
      <selection activeCell="B9" sqref="B9"/>
    </sheetView>
  </sheetViews>
  <sheetFormatPr defaultColWidth="9.140625" defaultRowHeight="12.75"/>
  <cols>
    <col min="1" max="1" width="26.28125" style="0" customWidth="1"/>
    <col min="2" max="2" width="21.57421875" style="0" customWidth="1"/>
  </cols>
  <sheetData>
    <row r="3" spans="1:3" ht="78" customHeight="1">
      <c r="A3" s="41" t="s">
        <v>61</v>
      </c>
      <c r="B3" s="42"/>
      <c r="C3" s="43"/>
    </row>
    <row r="4" spans="1:3" ht="15.75">
      <c r="A4" s="9" t="s">
        <v>36</v>
      </c>
      <c r="B4" s="6">
        <v>10</v>
      </c>
      <c r="C4" s="4"/>
    </row>
    <row r="5" spans="1:3" ht="15.75">
      <c r="A5" s="9" t="s">
        <v>37</v>
      </c>
      <c r="B5" s="6">
        <v>10</v>
      </c>
      <c r="C5" s="4"/>
    </row>
    <row r="6" spans="1:3" ht="15.75">
      <c r="A6" s="9" t="s">
        <v>38</v>
      </c>
      <c r="B6" s="6">
        <v>10</v>
      </c>
      <c r="C6" s="4"/>
    </row>
    <row r="7" spans="1:3" ht="15.75">
      <c r="A7" s="9" t="s">
        <v>39</v>
      </c>
      <c r="B7" s="6">
        <v>0</v>
      </c>
      <c r="C7" s="4"/>
    </row>
    <row r="8" spans="1:3" ht="26.25">
      <c r="A8" s="9" t="s">
        <v>40</v>
      </c>
      <c r="B8" s="6" t="s">
        <v>52</v>
      </c>
      <c r="C8" s="4"/>
    </row>
    <row r="9" spans="1:3" ht="15.75">
      <c r="A9" s="9" t="s">
        <v>41</v>
      </c>
      <c r="B9" s="6">
        <v>10</v>
      </c>
      <c r="C9" s="4"/>
    </row>
    <row r="10" spans="1:3" ht="15.75">
      <c r="A10" s="9" t="s">
        <v>42</v>
      </c>
      <c r="B10" s="6">
        <v>9</v>
      </c>
      <c r="C10" s="4"/>
    </row>
    <row r="11" spans="1:3" ht="26.25">
      <c r="A11" s="9" t="s">
        <v>43</v>
      </c>
      <c r="B11" s="6">
        <v>1</v>
      </c>
      <c r="C11" s="4"/>
    </row>
    <row r="12" spans="1:3" ht="15.75">
      <c r="A12" s="9" t="s">
        <v>44</v>
      </c>
      <c r="B12" s="7" t="s">
        <v>52</v>
      </c>
      <c r="C12" s="4"/>
    </row>
    <row r="13" spans="1:3" ht="15.75">
      <c r="A13" s="9" t="s">
        <v>45</v>
      </c>
      <c r="B13" s="6" t="s">
        <v>52</v>
      </c>
      <c r="C13" s="4"/>
    </row>
    <row r="14" spans="1:3" ht="26.25">
      <c r="A14" s="9" t="s">
        <v>46</v>
      </c>
      <c r="B14" s="5" t="s">
        <v>52</v>
      </c>
      <c r="C14" s="2"/>
    </row>
    <row r="15" spans="1:3" ht="15.75">
      <c r="A15" s="9" t="s">
        <v>47</v>
      </c>
      <c r="B15" s="7" t="s">
        <v>52</v>
      </c>
      <c r="C15" s="2"/>
    </row>
    <row r="16" spans="1:2" ht="12.75">
      <c r="A16" s="9" t="s">
        <v>48</v>
      </c>
      <c r="B16" s="13" t="s">
        <v>52</v>
      </c>
    </row>
    <row r="17" spans="1:2" ht="25.5">
      <c r="A17" s="12" t="s">
        <v>49</v>
      </c>
      <c r="B17" s="13" t="s">
        <v>35</v>
      </c>
    </row>
    <row r="18" spans="1:2" ht="12.75">
      <c r="A18" s="12" t="s">
        <v>50</v>
      </c>
      <c r="B18" s="13" t="s">
        <v>52</v>
      </c>
    </row>
    <row r="19" spans="1:2" ht="12.75">
      <c r="A19" s="12" t="s">
        <v>51</v>
      </c>
      <c r="B19" s="13" t="s">
        <v>52</v>
      </c>
    </row>
  </sheetData>
  <mergeCells count="1">
    <mergeCell ref="A3:C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HUDA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LPSBPS</dc:creator>
  <cp:keywords/>
  <dc:description/>
  <cp:lastModifiedBy>LRS SYS(2)</cp:lastModifiedBy>
  <cp:lastPrinted>2002-01-27T07:57:59Z</cp:lastPrinted>
  <dcterms:created xsi:type="dcterms:W3CDTF">2008-12-01T07:27:44Z</dcterms:created>
  <dcterms:modified xsi:type="dcterms:W3CDTF">2010-04-29T09:58:45Z</dcterms:modified>
  <cp:category/>
  <cp:version/>
  <cp:contentType/>
  <cp:contentStatus/>
</cp:coreProperties>
</file>